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8685" windowHeight="4965" activeTab="3"/>
  </bookViews>
  <sheets>
    <sheet name="1.Rd. Riedau U14" sheetId="1" r:id="rId1"/>
    <sheet name="1.Rd. Riedau U18" sheetId="2" r:id="rId2"/>
    <sheet name="2.Rd. LINZ AG U14" sheetId="3" r:id="rId3"/>
    <sheet name="2.Rd. LINZ AG U18" sheetId="4" r:id="rId4"/>
  </sheets>
  <definedNames>
    <definedName name="_xlnm.Print_Area" localSheetId="0">'1.Rd. Riedau U14'!$A$1:$N$29</definedName>
    <definedName name="_xlnm.Print_Area" localSheetId="1">'1.Rd. Riedau U18'!$A$1:$N$26</definedName>
    <definedName name="_xlnm.Print_Area" localSheetId="2">'2.Rd. LINZ AG U14'!$A$1:$N$29</definedName>
    <definedName name="_xlnm.Print_Area" localSheetId="3">'2.Rd. LINZ AG U18'!$A$1:$N$26</definedName>
  </definedNames>
  <calcPr fullCalcOnLoad="1"/>
</workbook>
</file>

<file path=xl/sharedStrings.xml><?xml version="1.0" encoding="utf-8"?>
<sst xmlns="http://schemas.openxmlformats.org/spreadsheetml/2006/main" count="260" uniqueCount="55">
  <si>
    <t>Name</t>
  </si>
  <si>
    <t>Verein</t>
  </si>
  <si>
    <t>Gesamt</t>
  </si>
  <si>
    <t>Abr.</t>
  </si>
  <si>
    <t xml:space="preserve"> </t>
  </si>
  <si>
    <t>Rang</t>
  </si>
  <si>
    <t>B 1</t>
  </si>
  <si>
    <t>B 2</t>
  </si>
  <si>
    <t>B 3</t>
  </si>
  <si>
    <t>B 4</t>
  </si>
  <si>
    <t xml:space="preserve">Volle </t>
  </si>
  <si>
    <t>Fw.</t>
  </si>
  <si>
    <t>Punkte</t>
  </si>
  <si>
    <t>SV GW Micheldorf</t>
  </si>
  <si>
    <t>U 18  männlich</t>
  </si>
  <si>
    <t>U 18  weiblich</t>
  </si>
  <si>
    <t>U 14  weiblich</t>
  </si>
  <si>
    <t>U 14 männlich</t>
  </si>
  <si>
    <t>ASKÖ Steyr</t>
  </si>
  <si>
    <t>Schaubmair Bianca</t>
  </si>
  <si>
    <t>Wolfinger Tanja</t>
  </si>
  <si>
    <t>Lang Patrick</t>
  </si>
  <si>
    <t>1. SKV Wels</t>
  </si>
  <si>
    <t>Pleiner Thomas</t>
  </si>
  <si>
    <t>Wolfinger Isabella</t>
  </si>
  <si>
    <t>Bauer Benjamin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</si>
  <si>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</si>
  <si>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</si>
  <si>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</si>
  <si>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</si>
  <si>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</si>
  <si>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</si>
  <si>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</si>
  <si>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</si>
  <si>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</si>
  <si>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</si>
  <si>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 Durchgang</t>
  </si>
  <si>
    <t>Ecker Florian</t>
  </si>
  <si>
    <t>Eberl Stefan</t>
  </si>
  <si>
    <t>U 10 männlich</t>
  </si>
  <si>
    <t>Briglauer Julian</t>
  </si>
  <si>
    <t>ATSV Riedau</t>
  </si>
  <si>
    <t>Siegesleitner Jonas</t>
  </si>
  <si>
    <t>Aspöck Alex</t>
  </si>
  <si>
    <t>Briglauer Paul</t>
  </si>
  <si>
    <t>(nur</t>
  </si>
  <si>
    <t>Volle)</t>
  </si>
  <si>
    <t>SCHÜLER  - JUGEND - CUP    2014 / 2015</t>
  </si>
  <si>
    <t>Riedau, 28.09.2014</t>
  </si>
  <si>
    <t>Christian Bauer</t>
  </si>
  <si>
    <t>2. Durchgang</t>
  </si>
  <si>
    <t>LINZ AG, 26.10.2014</t>
  </si>
  <si>
    <t>Werfer Vanessa</t>
  </si>
  <si>
    <t>Panic Andreas</t>
  </si>
  <si>
    <t>Asböck Alex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</si>
</sst>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3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center"/>
    </xf>
    <xf numFmtId="1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152400</xdr:rowOff>
    </xdr:from>
    <xdr:to>
      <xdr:col>2</xdr:col>
      <xdr:colOff>1819275</xdr:colOff>
      <xdr:row>4</xdr:row>
      <xdr:rowOff>47625</xdr:rowOff>
    </xdr:to>
    <xdr:pic>
      <xdr:nvPicPr>
        <xdr:cNvPr id="1" name="Picture 3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0"/>
          <a:ext cx="2200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114300</xdr:rowOff>
    </xdr:from>
    <xdr:to>
      <xdr:col>2</xdr:col>
      <xdr:colOff>1752600</xdr:colOff>
      <xdr:row>5</xdr:row>
      <xdr:rowOff>47625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8150"/>
          <a:ext cx="2171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152400</xdr:rowOff>
    </xdr:from>
    <xdr:to>
      <xdr:col>2</xdr:col>
      <xdr:colOff>1819275</xdr:colOff>
      <xdr:row>4</xdr:row>
      <xdr:rowOff>47625</xdr:rowOff>
    </xdr:to>
    <xdr:pic>
      <xdr:nvPicPr>
        <xdr:cNvPr id="1" name="Picture 3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0"/>
          <a:ext cx="2200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114300</xdr:rowOff>
    </xdr:from>
    <xdr:to>
      <xdr:col>2</xdr:col>
      <xdr:colOff>1752600</xdr:colOff>
      <xdr:row>5</xdr:row>
      <xdr:rowOff>47625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8150"/>
          <a:ext cx="2171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zoomScale="120" zoomScaleNormal="120" zoomScalePageLayoutView="0" workbookViewId="0" topLeftCell="A1">
      <selection activeCell="J23" sqref="J23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28.8515625" style="4" customWidth="1"/>
    <col min="4" max="4" width="23.7109375" style="2" customWidth="1"/>
    <col min="5" max="8" width="6.28125" style="2" customWidth="1"/>
    <col min="9" max="10" width="6.7109375" style="2" customWidth="1"/>
    <col min="11" max="11" width="5.57421875" style="2" customWidth="1"/>
    <col min="12" max="12" width="10.421875" style="2" customWidth="1"/>
    <col min="13" max="13" width="8.7109375" style="2" customWidth="1"/>
    <col min="14" max="14" width="6.7109375" style="2" customWidth="1"/>
    <col min="15" max="16384" width="11.421875" style="2" customWidth="1"/>
  </cols>
  <sheetData>
    <row r="1" spans="1:16" ht="25.5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7"/>
      <c r="O1" s="27"/>
      <c r="P1" s="27"/>
    </row>
    <row r="2" spans="1:16" ht="20.2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8"/>
      <c r="O2" s="28"/>
      <c r="P2" s="28"/>
    </row>
    <row r="3" spans="1:16" ht="15.75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9"/>
      <c r="O3" s="29"/>
      <c r="P3" s="29"/>
    </row>
    <row r="4" spans="1:13" ht="13.5" customHeight="1">
      <c r="A4" s="2" t="s">
        <v>4</v>
      </c>
      <c r="B4" s="3"/>
      <c r="D4" s="3"/>
      <c r="E4" s="3"/>
      <c r="F4" s="3"/>
      <c r="G4" s="3"/>
      <c r="H4" s="3"/>
      <c r="I4" s="3"/>
      <c r="J4" s="3"/>
      <c r="K4" s="3"/>
      <c r="L4" s="3"/>
      <c r="M4" s="3" t="s">
        <v>4</v>
      </c>
    </row>
    <row r="5" spans="1:14" ht="17.25" customHeight="1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3" ht="9" customHeight="1"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s="15" customFormat="1" ht="17.25" customHeight="1">
      <c r="B7" s="20" t="s">
        <v>5</v>
      </c>
      <c r="C7" s="21" t="s">
        <v>0</v>
      </c>
      <c r="D7" s="20" t="s">
        <v>1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3</v>
      </c>
      <c r="K7" s="20" t="s">
        <v>11</v>
      </c>
      <c r="L7" s="20" t="s">
        <v>2</v>
      </c>
      <c r="M7" s="20" t="s">
        <v>12</v>
      </c>
    </row>
    <row r="8" spans="2:13" ht="17.25" customHeight="1">
      <c r="B8" s="11" t="s">
        <v>26</v>
      </c>
      <c r="C8" s="18"/>
      <c r="D8" s="7"/>
      <c r="E8" s="11"/>
      <c r="F8" s="11"/>
      <c r="G8" s="11"/>
      <c r="H8" s="11"/>
      <c r="I8" s="11"/>
      <c r="J8" s="11">
        <f>SUM(L8-I8)</f>
        <v>0</v>
      </c>
      <c r="K8" s="11"/>
      <c r="L8" s="8">
        <f>SUM(E8:H8)</f>
        <v>0</v>
      </c>
      <c r="M8" s="8"/>
    </row>
    <row r="9" spans="2:13" ht="17.25" customHeight="1">
      <c r="B9" s="11" t="s">
        <v>27</v>
      </c>
      <c r="C9" s="18"/>
      <c r="D9" s="7"/>
      <c r="E9" s="11"/>
      <c r="F9" s="11"/>
      <c r="G9" s="11"/>
      <c r="H9" s="11"/>
      <c r="I9" s="11"/>
      <c r="J9" s="11">
        <f>SUM(L9-I9)</f>
        <v>0</v>
      </c>
      <c r="K9" s="11"/>
      <c r="L9" s="8">
        <f>SUM(E9:H9)</f>
        <v>0</v>
      </c>
      <c r="M9" s="8"/>
    </row>
    <row r="10" spans="2:13" ht="17.25" customHeight="1">
      <c r="B10" s="11" t="s">
        <v>28</v>
      </c>
      <c r="C10" s="18"/>
      <c r="D10" s="19"/>
      <c r="E10" s="11"/>
      <c r="F10" s="11"/>
      <c r="G10" s="11"/>
      <c r="H10" s="11"/>
      <c r="I10" s="11"/>
      <c r="J10" s="11">
        <f>SUM(L10-I10)</f>
        <v>0</v>
      </c>
      <c r="K10" s="11"/>
      <c r="L10" s="8">
        <f>SUM(E10:H10)</f>
        <v>0</v>
      </c>
      <c r="M10" s="8"/>
    </row>
    <row r="11" spans="2:13" s="30" customFormat="1" ht="17.25" customHeight="1">
      <c r="B11" s="31"/>
      <c r="C11" s="32"/>
      <c r="D11" s="33"/>
      <c r="E11" s="31"/>
      <c r="F11" s="31"/>
      <c r="G11" s="31"/>
      <c r="H11" s="31"/>
      <c r="I11" s="31"/>
      <c r="J11" s="31"/>
      <c r="K11" s="31"/>
      <c r="L11" s="34"/>
      <c r="M11" s="34"/>
    </row>
    <row r="12" spans="1:14" s="1" customFormat="1" ht="17.25" customHeight="1">
      <c r="A12" s="42" t="s">
        <v>39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2:13" s="30" customFormat="1" ht="17.25" customHeight="1">
      <c r="B13" s="35"/>
      <c r="C13" s="36"/>
      <c r="D13" s="37"/>
      <c r="E13" s="35"/>
      <c r="F13" s="35"/>
      <c r="G13" s="35"/>
      <c r="H13" s="35"/>
      <c r="I13" s="35"/>
      <c r="J13" s="35"/>
      <c r="K13" s="35"/>
      <c r="L13" s="38"/>
      <c r="M13" s="38"/>
    </row>
    <row r="14" spans="2:13" ht="17.25" customHeight="1">
      <c r="B14" s="20" t="s">
        <v>5</v>
      </c>
      <c r="C14" s="21" t="s">
        <v>0</v>
      </c>
      <c r="D14" s="20" t="s">
        <v>1</v>
      </c>
      <c r="E14" s="11" t="s">
        <v>6</v>
      </c>
      <c r="F14" s="11" t="s">
        <v>7</v>
      </c>
      <c r="G14" s="11" t="s">
        <v>8</v>
      </c>
      <c r="H14" s="11" t="s">
        <v>9</v>
      </c>
      <c r="I14" s="39" t="s">
        <v>45</v>
      </c>
      <c r="J14" s="40" t="s">
        <v>46</v>
      </c>
      <c r="K14" s="20" t="s">
        <v>11</v>
      </c>
      <c r="L14" s="20" t="s">
        <v>2</v>
      </c>
      <c r="M14" s="20" t="s">
        <v>12</v>
      </c>
    </row>
    <row r="15" spans="2:13" ht="17.25" customHeight="1">
      <c r="B15" s="11" t="s">
        <v>26</v>
      </c>
      <c r="C15" s="18"/>
      <c r="D15" s="7"/>
      <c r="E15" s="11"/>
      <c r="F15" s="11"/>
      <c r="G15" s="11"/>
      <c r="H15" s="11"/>
      <c r="I15" s="11"/>
      <c r="J15" s="11"/>
      <c r="K15" s="11"/>
      <c r="L15" s="8">
        <f>SUM(E15:I15)</f>
        <v>0</v>
      </c>
      <c r="M15" s="8"/>
    </row>
    <row r="16" spans="2:13" ht="17.25" customHeight="1">
      <c r="B16" s="11" t="s">
        <v>27</v>
      </c>
      <c r="C16" s="18"/>
      <c r="D16" s="7"/>
      <c r="E16" s="11"/>
      <c r="F16" s="11"/>
      <c r="G16" s="11"/>
      <c r="H16" s="11"/>
      <c r="I16" s="11"/>
      <c r="J16" s="11"/>
      <c r="K16" s="11"/>
      <c r="L16" s="8"/>
      <c r="M16" s="8"/>
    </row>
    <row r="17" spans="2:13" ht="17.25" customHeight="1">
      <c r="B17" s="11" t="s">
        <v>28</v>
      </c>
      <c r="C17" s="18"/>
      <c r="D17" s="19"/>
      <c r="E17" s="11"/>
      <c r="F17" s="11"/>
      <c r="G17" s="11"/>
      <c r="H17" s="11"/>
      <c r="I17" s="11"/>
      <c r="J17" s="11"/>
      <c r="K17" s="11"/>
      <c r="L17" s="8"/>
      <c r="M17" s="8"/>
    </row>
    <row r="18" spans="1:14" ht="9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9"/>
    </row>
    <row r="19" spans="1:14" ht="18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s="1" customFormat="1" ht="17.25" customHeight="1">
      <c r="A20" s="42" t="s">
        <v>17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s="16" customFormat="1" ht="9" customHeight="1">
      <c r="A21" s="2"/>
      <c r="B21" s="12"/>
      <c r="C21" s="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"/>
    </row>
    <row r="22" spans="1:13" s="15" customFormat="1" ht="17.25" customHeight="1">
      <c r="A22" s="23"/>
      <c r="B22" s="20" t="s">
        <v>5</v>
      </c>
      <c r="C22" s="21" t="s">
        <v>0</v>
      </c>
      <c r="D22" s="20" t="s">
        <v>1</v>
      </c>
      <c r="E22" s="22" t="s">
        <v>6</v>
      </c>
      <c r="F22" s="22" t="s">
        <v>7</v>
      </c>
      <c r="G22" s="22" t="s">
        <v>8</v>
      </c>
      <c r="H22" s="22" t="s">
        <v>9</v>
      </c>
      <c r="I22" s="22" t="s">
        <v>10</v>
      </c>
      <c r="J22" s="22" t="s">
        <v>3</v>
      </c>
      <c r="K22" s="20" t="s">
        <v>11</v>
      </c>
      <c r="L22" s="25" t="s">
        <v>2</v>
      </c>
      <c r="M22" s="20" t="s">
        <v>12</v>
      </c>
    </row>
    <row r="23" spans="1:15" s="1" customFormat="1" ht="17.25" customHeight="1">
      <c r="A23" s="2"/>
      <c r="B23" s="11" t="s">
        <v>26</v>
      </c>
      <c r="C23" s="18" t="s">
        <v>42</v>
      </c>
      <c r="D23" s="7" t="s">
        <v>41</v>
      </c>
      <c r="E23" s="11">
        <v>124</v>
      </c>
      <c r="F23" s="11">
        <v>106</v>
      </c>
      <c r="G23" s="11">
        <v>114</v>
      </c>
      <c r="H23" s="11">
        <v>118</v>
      </c>
      <c r="I23" s="11">
        <v>326</v>
      </c>
      <c r="J23" s="11">
        <f aca="true" t="shared" si="0" ref="J23:J29">SUM(L23-I23)</f>
        <v>136</v>
      </c>
      <c r="K23" s="11">
        <v>15</v>
      </c>
      <c r="L23" s="8">
        <f aca="true" t="shared" si="1" ref="L23:L29">SUM(E23:H23)</f>
        <v>462</v>
      </c>
      <c r="M23" s="8">
        <v>5</v>
      </c>
      <c r="N23" s="14"/>
      <c r="O23" s="2"/>
    </row>
    <row r="24" spans="2:13" ht="17.25" customHeight="1">
      <c r="B24" s="11" t="s">
        <v>27</v>
      </c>
      <c r="C24" s="18" t="s">
        <v>44</v>
      </c>
      <c r="D24" s="7" t="s">
        <v>41</v>
      </c>
      <c r="E24" s="11">
        <v>101</v>
      </c>
      <c r="F24" s="11">
        <v>110</v>
      </c>
      <c r="G24" s="11">
        <v>104</v>
      </c>
      <c r="H24" s="11">
        <v>97</v>
      </c>
      <c r="I24" s="11">
        <v>301</v>
      </c>
      <c r="J24" s="11">
        <f t="shared" si="0"/>
        <v>111</v>
      </c>
      <c r="K24" s="11">
        <v>14</v>
      </c>
      <c r="L24" s="8">
        <f t="shared" si="1"/>
        <v>412</v>
      </c>
      <c r="M24" s="8">
        <v>3</v>
      </c>
    </row>
    <row r="25" spans="2:13" ht="17.25" customHeight="1">
      <c r="B25" s="11" t="s">
        <v>28</v>
      </c>
      <c r="C25" s="18" t="s">
        <v>38</v>
      </c>
      <c r="D25" s="7" t="s">
        <v>22</v>
      </c>
      <c r="E25" s="11">
        <v>99</v>
      </c>
      <c r="F25" s="11">
        <v>100</v>
      </c>
      <c r="G25" s="11">
        <v>106</v>
      </c>
      <c r="H25" s="11">
        <v>102</v>
      </c>
      <c r="I25" s="11">
        <v>287</v>
      </c>
      <c r="J25" s="11">
        <f t="shared" si="0"/>
        <v>120</v>
      </c>
      <c r="K25" s="11">
        <v>21</v>
      </c>
      <c r="L25" s="8">
        <f t="shared" si="1"/>
        <v>407</v>
      </c>
      <c r="M25" s="8">
        <v>2</v>
      </c>
    </row>
    <row r="26" spans="2:13" ht="17.25" customHeight="1">
      <c r="B26" s="11" t="s">
        <v>29</v>
      </c>
      <c r="C26" s="18" t="s">
        <v>49</v>
      </c>
      <c r="D26" s="7" t="s">
        <v>13</v>
      </c>
      <c r="E26" s="11">
        <v>99</v>
      </c>
      <c r="F26" s="11">
        <v>95</v>
      </c>
      <c r="G26" s="11">
        <v>90</v>
      </c>
      <c r="H26" s="11">
        <v>91</v>
      </c>
      <c r="I26" s="11">
        <v>274</v>
      </c>
      <c r="J26" s="11">
        <f t="shared" si="0"/>
        <v>101</v>
      </c>
      <c r="K26" s="11">
        <v>28</v>
      </c>
      <c r="L26" s="8">
        <f t="shared" si="1"/>
        <v>375</v>
      </c>
      <c r="M26" s="8">
        <v>1</v>
      </c>
    </row>
    <row r="27" spans="2:15" ht="17.25" customHeight="1">
      <c r="B27" s="11" t="s">
        <v>30</v>
      </c>
      <c r="C27" s="18"/>
      <c r="D27" s="7"/>
      <c r="E27" s="11"/>
      <c r="F27" s="11"/>
      <c r="G27" s="11"/>
      <c r="H27" s="11"/>
      <c r="I27" s="11"/>
      <c r="J27" s="11">
        <f t="shared" si="0"/>
        <v>0</v>
      </c>
      <c r="K27" s="11"/>
      <c r="L27" s="8">
        <f t="shared" si="1"/>
        <v>0</v>
      </c>
      <c r="M27" s="8"/>
      <c r="O27" s="1"/>
    </row>
    <row r="28" spans="2:13" ht="17.25" customHeight="1">
      <c r="B28" s="11" t="s">
        <v>31</v>
      </c>
      <c r="C28" s="18"/>
      <c r="D28" s="7"/>
      <c r="E28" s="11"/>
      <c r="F28" s="11"/>
      <c r="G28" s="11"/>
      <c r="H28" s="11"/>
      <c r="I28" s="11"/>
      <c r="J28" s="11">
        <f t="shared" si="0"/>
        <v>0</v>
      </c>
      <c r="K28" s="11"/>
      <c r="L28" s="8">
        <f t="shared" si="1"/>
        <v>0</v>
      </c>
      <c r="M28" s="8"/>
    </row>
    <row r="29" spans="2:13" ht="17.25" customHeight="1">
      <c r="B29" s="11" t="s">
        <v>32</v>
      </c>
      <c r="C29" s="18"/>
      <c r="D29" s="7"/>
      <c r="E29" s="11"/>
      <c r="F29" s="11"/>
      <c r="G29" s="11"/>
      <c r="H29" s="11"/>
      <c r="I29" s="11"/>
      <c r="J29" s="11">
        <f t="shared" si="0"/>
        <v>0</v>
      </c>
      <c r="K29" s="11"/>
      <c r="L29" s="8">
        <f t="shared" si="1"/>
        <v>0</v>
      </c>
      <c r="M29" s="8"/>
    </row>
    <row r="30" spans="1:13" ht="17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7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7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7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7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7.2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7.2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7.2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7.2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4" ht="17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7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1" customFormat="1" ht="17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7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7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7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7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7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7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7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7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3" ht="17.25" customHeight="1">
      <c r="B51" s="12"/>
      <c r="D51" s="12"/>
      <c r="E51" s="12"/>
      <c r="F51" s="17"/>
      <c r="G51" s="17"/>
      <c r="H51" s="17"/>
      <c r="I51" s="17"/>
      <c r="J51" s="17"/>
      <c r="K51" s="12"/>
      <c r="L51" s="12"/>
      <c r="M51" s="12"/>
    </row>
    <row r="52" spans="2:13" ht="17.25" customHeight="1">
      <c r="B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7.25" customHeight="1">
      <c r="B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7.25" customHeight="1">
      <c r="B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7.25" customHeight="1">
      <c r="B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7.25" customHeight="1">
      <c r="B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7.25" customHeight="1">
      <c r="B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7.25" customHeight="1">
      <c r="B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2.75">
      <c r="B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2.75">
      <c r="B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2.75">
      <c r="B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sheetProtection/>
  <mergeCells count="7">
    <mergeCell ref="A1:M1"/>
    <mergeCell ref="A19:N19"/>
    <mergeCell ref="A20:N20"/>
    <mergeCell ref="A5:N5"/>
    <mergeCell ref="A2:M2"/>
    <mergeCell ref="A3:M3"/>
    <mergeCell ref="A12:N12"/>
  </mergeCells>
  <conditionalFormatting sqref="L54:L62 L64:L65536 L52 L4">
    <cfRule type="cellIs" priority="4" dxfId="0" operator="greaterThan" stopIfTrue="1">
      <formula>480</formula>
    </cfRule>
  </conditionalFormatting>
  <conditionalFormatting sqref="L9:L11 L23:L29 L16 L13">
    <cfRule type="cellIs" priority="5" dxfId="0" operator="greaterThan" stopIfTrue="1">
      <formula>599</formula>
    </cfRule>
  </conditionalFormatting>
  <conditionalFormatting sqref="L8">
    <cfRule type="cellIs" priority="3" dxfId="0" operator="greaterThan" stopIfTrue="1">
      <formula>599</formula>
    </cfRule>
  </conditionalFormatting>
  <conditionalFormatting sqref="L15">
    <cfRule type="cellIs" priority="2" dxfId="0" operator="greaterThan" stopIfTrue="1">
      <formula>599</formula>
    </cfRule>
  </conditionalFormatting>
  <conditionalFormatting sqref="L17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zoomScale="140" zoomScaleNormal="140" zoomScalePageLayoutView="0" workbookViewId="0" topLeftCell="A1">
      <selection activeCell="I17" sqref="I17"/>
    </sheetView>
  </sheetViews>
  <sheetFormatPr defaultColWidth="11.421875" defaultRowHeight="12.75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5.5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0.2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3" ht="6" customHeight="1">
      <c r="A4" s="2" t="s">
        <v>4</v>
      </c>
      <c r="B4" s="3"/>
      <c r="D4" s="3"/>
      <c r="E4" s="3"/>
      <c r="F4" s="3"/>
      <c r="G4" s="3"/>
      <c r="H4" s="3"/>
      <c r="I4" s="3"/>
      <c r="J4" s="3"/>
      <c r="K4" s="3"/>
      <c r="L4" s="3"/>
      <c r="M4" s="3" t="s">
        <v>4</v>
      </c>
    </row>
    <row r="5" spans="2:17" ht="15" customHeight="1" hidden="1">
      <c r="B5" s="5">
        <v>6</v>
      </c>
      <c r="C5" s="6"/>
      <c r="D5" s="7"/>
      <c r="E5" s="8"/>
      <c r="F5" s="8"/>
      <c r="G5" s="8"/>
      <c r="H5" s="8"/>
      <c r="I5" s="8"/>
      <c r="J5" s="8"/>
      <c r="K5" s="8"/>
      <c r="L5" s="8">
        <f>SUM(I5:J5)</f>
        <v>0</v>
      </c>
      <c r="M5" s="8">
        <v>0</v>
      </c>
      <c r="N5" s="9"/>
      <c r="O5" s="2"/>
      <c r="P5" s="2"/>
      <c r="Q5" s="2"/>
    </row>
    <row r="6" spans="1:17" ht="18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  <c r="P6" s="2"/>
      <c r="Q6" s="2"/>
    </row>
    <row r="7" spans="2:17" ht="15" customHeight="1"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O7" s="2"/>
      <c r="P7" s="2"/>
      <c r="Q7" s="2"/>
    </row>
    <row r="8" spans="2:13" s="15" customFormat="1" ht="21.75" customHeight="1">
      <c r="B8" s="20" t="s">
        <v>5</v>
      </c>
      <c r="C8" s="21" t="s">
        <v>0</v>
      </c>
      <c r="D8" s="20" t="s">
        <v>1</v>
      </c>
      <c r="E8" s="22" t="s">
        <v>6</v>
      </c>
      <c r="F8" s="22" t="s">
        <v>7</v>
      </c>
      <c r="G8" s="22" t="s">
        <v>8</v>
      </c>
      <c r="H8" s="22" t="s">
        <v>9</v>
      </c>
      <c r="I8" s="22" t="s">
        <v>10</v>
      </c>
      <c r="J8" s="22" t="s">
        <v>3</v>
      </c>
      <c r="K8" s="20" t="s">
        <v>11</v>
      </c>
      <c r="L8" s="20" t="s">
        <v>2</v>
      </c>
      <c r="M8" s="20" t="s">
        <v>12</v>
      </c>
    </row>
    <row r="9" spans="2:17" ht="17.25" customHeight="1">
      <c r="B9" s="11" t="s">
        <v>26</v>
      </c>
      <c r="C9" s="18" t="s">
        <v>19</v>
      </c>
      <c r="D9" s="7" t="s">
        <v>18</v>
      </c>
      <c r="E9" s="11">
        <v>135</v>
      </c>
      <c r="F9" s="11">
        <v>115</v>
      </c>
      <c r="G9" s="11">
        <v>119</v>
      </c>
      <c r="H9" s="11">
        <v>117</v>
      </c>
      <c r="I9" s="11">
        <v>331</v>
      </c>
      <c r="J9" s="11">
        <f>SUM(L9-I9)</f>
        <v>155</v>
      </c>
      <c r="K9" s="11">
        <v>8</v>
      </c>
      <c r="L9" s="8">
        <f>SUM(E9:H9)</f>
        <v>486</v>
      </c>
      <c r="M9" s="8">
        <v>4</v>
      </c>
      <c r="O9" s="2"/>
      <c r="P9" s="2"/>
      <c r="Q9" s="2"/>
    </row>
    <row r="10" spans="2:17" ht="17.25" customHeight="1">
      <c r="B10" s="11" t="s">
        <v>27</v>
      </c>
      <c r="C10" s="18" t="s">
        <v>20</v>
      </c>
      <c r="D10" s="7" t="s">
        <v>18</v>
      </c>
      <c r="E10" s="11">
        <v>112</v>
      </c>
      <c r="F10" s="11">
        <v>114</v>
      </c>
      <c r="G10" s="11">
        <v>100</v>
      </c>
      <c r="H10" s="11">
        <v>113</v>
      </c>
      <c r="I10" s="11">
        <v>330</v>
      </c>
      <c r="J10" s="11">
        <f>SUM(L10-I10)</f>
        <v>109</v>
      </c>
      <c r="K10" s="11">
        <v>21</v>
      </c>
      <c r="L10" s="8">
        <f>SUM(E10:H10)</f>
        <v>439</v>
      </c>
      <c r="M10" s="8">
        <v>2</v>
      </c>
      <c r="O10" s="2"/>
      <c r="P10" s="2"/>
      <c r="Q10" s="2"/>
    </row>
    <row r="11" spans="2:17" ht="17.25" customHeight="1">
      <c r="B11" s="11" t="s">
        <v>28</v>
      </c>
      <c r="C11" s="18" t="s">
        <v>24</v>
      </c>
      <c r="D11" s="7" t="s">
        <v>18</v>
      </c>
      <c r="E11" s="11">
        <v>97</v>
      </c>
      <c r="F11" s="11">
        <v>110</v>
      </c>
      <c r="G11" s="11">
        <v>101</v>
      </c>
      <c r="H11" s="11">
        <v>106</v>
      </c>
      <c r="I11" s="11">
        <v>303</v>
      </c>
      <c r="J11" s="11">
        <f>SUM(L11-I11)</f>
        <v>111</v>
      </c>
      <c r="K11" s="11">
        <v>17</v>
      </c>
      <c r="L11" s="8">
        <f>SUM(E11:H11)</f>
        <v>414</v>
      </c>
      <c r="M11" s="8">
        <v>1</v>
      </c>
      <c r="O11" s="2"/>
      <c r="P11" s="2"/>
      <c r="Q11" s="2"/>
    </row>
    <row r="12" spans="2:17" ht="17.25" customHeight="1">
      <c r="B12" s="11" t="s">
        <v>29</v>
      </c>
      <c r="C12" s="18"/>
      <c r="D12" s="19"/>
      <c r="E12" s="11"/>
      <c r="F12" s="11"/>
      <c r="G12" s="11"/>
      <c r="H12" s="11"/>
      <c r="I12" s="11"/>
      <c r="J12" s="11">
        <f>SUM(L12-I12)</f>
        <v>0</v>
      </c>
      <c r="K12" s="11"/>
      <c r="L12" s="8">
        <f>SUM(E12:H12)</f>
        <v>0</v>
      </c>
      <c r="M12" s="8"/>
      <c r="O12" s="2"/>
      <c r="P12" s="2"/>
      <c r="Q12" s="2"/>
    </row>
    <row r="13" spans="1:17" ht="10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2"/>
      <c r="P13" s="2"/>
      <c r="Q13" s="2"/>
    </row>
    <row r="14" spans="1:17" ht="18" customHeight="1">
      <c r="A14" s="42" t="s">
        <v>14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2"/>
      <c r="P14" s="2"/>
      <c r="Q14" s="2"/>
    </row>
    <row r="15" spans="2:17" ht="10.5" customHeight="1">
      <c r="B15" s="12"/>
      <c r="D15" s="13"/>
      <c r="E15" s="12"/>
      <c r="F15" s="12"/>
      <c r="G15" s="12"/>
      <c r="H15" s="12"/>
      <c r="I15" s="12"/>
      <c r="J15" s="12"/>
      <c r="K15" s="12"/>
      <c r="L15" s="12"/>
      <c r="M15" s="12"/>
      <c r="O15" s="2"/>
      <c r="P15" s="2"/>
      <c r="Q15" s="2"/>
    </row>
    <row r="16" spans="1:14" s="15" customFormat="1" ht="17.25" customHeight="1">
      <c r="A16" s="23"/>
      <c r="B16" s="20" t="s">
        <v>5</v>
      </c>
      <c r="C16" s="21" t="s">
        <v>0</v>
      </c>
      <c r="D16" s="24" t="s">
        <v>1</v>
      </c>
      <c r="E16" s="22" t="s">
        <v>6</v>
      </c>
      <c r="F16" s="22" t="s">
        <v>7</v>
      </c>
      <c r="G16" s="22" t="s">
        <v>8</v>
      </c>
      <c r="H16" s="22" t="s">
        <v>9</v>
      </c>
      <c r="I16" s="22" t="s">
        <v>10</v>
      </c>
      <c r="J16" s="22" t="s">
        <v>3</v>
      </c>
      <c r="K16" s="20" t="s">
        <v>11</v>
      </c>
      <c r="L16" s="25" t="s">
        <v>2</v>
      </c>
      <c r="M16" s="20" t="s">
        <v>12</v>
      </c>
      <c r="N16" s="23"/>
    </row>
    <row r="17" spans="2:17" ht="17.25" customHeight="1">
      <c r="B17" s="11" t="s">
        <v>26</v>
      </c>
      <c r="C17" s="18" t="s">
        <v>23</v>
      </c>
      <c r="D17" s="7" t="s">
        <v>13</v>
      </c>
      <c r="E17" s="11">
        <v>100</v>
      </c>
      <c r="F17" s="11">
        <v>122</v>
      </c>
      <c r="G17" s="11">
        <v>135</v>
      </c>
      <c r="H17" s="11">
        <v>130</v>
      </c>
      <c r="I17" s="11">
        <v>328</v>
      </c>
      <c r="J17" s="11">
        <f aca="true" t="shared" si="0" ref="J17:J25">SUM(L17-I17)</f>
        <v>159</v>
      </c>
      <c r="K17" s="11">
        <v>15</v>
      </c>
      <c r="L17" s="8">
        <f aca="true" t="shared" si="1" ref="L17:L25">SUM(E17:H17)</f>
        <v>487</v>
      </c>
      <c r="M17" s="8">
        <v>7</v>
      </c>
      <c r="O17" s="2"/>
      <c r="P17" s="2"/>
      <c r="Q17" s="2"/>
    </row>
    <row r="18" spans="2:17" ht="17.25" customHeight="1">
      <c r="B18" s="11" t="s">
        <v>27</v>
      </c>
      <c r="C18" s="18" t="s">
        <v>21</v>
      </c>
      <c r="D18" s="7" t="s">
        <v>13</v>
      </c>
      <c r="E18" s="11">
        <v>115</v>
      </c>
      <c r="F18" s="11">
        <v>133</v>
      </c>
      <c r="G18" s="11">
        <v>120</v>
      </c>
      <c r="H18" s="11">
        <v>110</v>
      </c>
      <c r="I18" s="11">
        <v>346</v>
      </c>
      <c r="J18" s="11">
        <f t="shared" si="0"/>
        <v>132</v>
      </c>
      <c r="K18" s="11">
        <v>15</v>
      </c>
      <c r="L18" s="8">
        <f t="shared" si="1"/>
        <v>478</v>
      </c>
      <c r="M18" s="8">
        <v>5</v>
      </c>
      <c r="O18" s="2"/>
      <c r="P18" s="2"/>
      <c r="Q18" s="2"/>
    </row>
    <row r="19" spans="2:17" ht="17.25" customHeight="1">
      <c r="B19" s="11" t="s">
        <v>28</v>
      </c>
      <c r="C19" s="18" t="s">
        <v>37</v>
      </c>
      <c r="D19" s="7" t="s">
        <v>22</v>
      </c>
      <c r="E19" s="11">
        <v>117</v>
      </c>
      <c r="F19" s="11">
        <v>123</v>
      </c>
      <c r="G19" s="11">
        <v>118</v>
      </c>
      <c r="H19" s="11">
        <v>109</v>
      </c>
      <c r="I19" s="11">
        <v>328</v>
      </c>
      <c r="J19" s="11">
        <f t="shared" si="0"/>
        <v>139</v>
      </c>
      <c r="K19" s="11">
        <v>17</v>
      </c>
      <c r="L19" s="8">
        <f t="shared" si="1"/>
        <v>467</v>
      </c>
      <c r="M19" s="8">
        <v>4</v>
      </c>
      <c r="O19" s="2"/>
      <c r="P19" s="2"/>
      <c r="Q19" s="2"/>
    </row>
    <row r="20" spans="2:17" ht="17.25" customHeight="1">
      <c r="B20" s="11" t="s">
        <v>29</v>
      </c>
      <c r="C20" s="18" t="s">
        <v>43</v>
      </c>
      <c r="D20" s="7" t="s">
        <v>41</v>
      </c>
      <c r="E20" s="11">
        <v>120</v>
      </c>
      <c r="F20" s="11">
        <v>103</v>
      </c>
      <c r="G20" s="11">
        <v>121</v>
      </c>
      <c r="H20" s="11">
        <v>115</v>
      </c>
      <c r="I20" s="11">
        <v>327</v>
      </c>
      <c r="J20" s="11">
        <f t="shared" si="0"/>
        <v>132</v>
      </c>
      <c r="K20" s="11">
        <v>16</v>
      </c>
      <c r="L20" s="8">
        <f t="shared" si="1"/>
        <v>459</v>
      </c>
      <c r="M20" s="8">
        <v>3</v>
      </c>
      <c r="O20" s="2"/>
      <c r="P20" s="2"/>
      <c r="Q20" s="2"/>
    </row>
    <row r="21" spans="2:17" ht="17.25" customHeight="1">
      <c r="B21" s="11" t="s">
        <v>30</v>
      </c>
      <c r="C21" s="18" t="s">
        <v>40</v>
      </c>
      <c r="D21" s="7" t="s">
        <v>41</v>
      </c>
      <c r="E21" s="11">
        <v>102</v>
      </c>
      <c r="F21" s="11">
        <v>116</v>
      </c>
      <c r="G21" s="11">
        <v>115</v>
      </c>
      <c r="H21" s="11">
        <v>116</v>
      </c>
      <c r="I21" s="11">
        <v>346</v>
      </c>
      <c r="J21" s="11">
        <f t="shared" si="0"/>
        <v>103</v>
      </c>
      <c r="K21" s="11">
        <v>21</v>
      </c>
      <c r="L21" s="8">
        <f t="shared" si="1"/>
        <v>449</v>
      </c>
      <c r="M21" s="8">
        <v>2</v>
      </c>
      <c r="O21" s="2"/>
      <c r="P21" s="2"/>
      <c r="Q21" s="2"/>
    </row>
    <row r="22" spans="2:17" ht="17.25" customHeight="1">
      <c r="B22" s="11" t="s">
        <v>31</v>
      </c>
      <c r="C22" s="18" t="s">
        <v>25</v>
      </c>
      <c r="D22" s="7" t="s">
        <v>13</v>
      </c>
      <c r="E22" s="11">
        <v>89</v>
      </c>
      <c r="F22" s="11">
        <v>121</v>
      </c>
      <c r="G22" s="11">
        <v>108</v>
      </c>
      <c r="H22" s="11">
        <v>111</v>
      </c>
      <c r="I22" s="11">
        <v>323</v>
      </c>
      <c r="J22" s="11">
        <f t="shared" si="0"/>
        <v>106</v>
      </c>
      <c r="K22" s="11">
        <v>21</v>
      </c>
      <c r="L22" s="8">
        <f t="shared" si="1"/>
        <v>429</v>
      </c>
      <c r="M22" s="8">
        <v>1</v>
      </c>
      <c r="O22" s="2"/>
      <c r="P22" s="2"/>
      <c r="Q22" s="2"/>
    </row>
    <row r="23" spans="2:17" ht="17.25" customHeight="1">
      <c r="B23" s="11" t="s">
        <v>32</v>
      </c>
      <c r="C23" s="18"/>
      <c r="D23" s="7"/>
      <c r="E23" s="11"/>
      <c r="F23" s="11"/>
      <c r="G23" s="11"/>
      <c r="H23" s="11"/>
      <c r="I23" s="11"/>
      <c r="J23" s="11">
        <f t="shared" si="0"/>
        <v>0</v>
      </c>
      <c r="K23" s="11"/>
      <c r="L23" s="8">
        <f t="shared" si="1"/>
        <v>0</v>
      </c>
      <c r="M23" s="8"/>
      <c r="O23" s="2"/>
      <c r="P23" s="2"/>
      <c r="Q23" s="2"/>
    </row>
    <row r="24" spans="2:17" ht="17.25" customHeight="1">
      <c r="B24" s="11" t="s">
        <v>33</v>
      </c>
      <c r="C24" s="18"/>
      <c r="D24" s="7"/>
      <c r="E24" s="11"/>
      <c r="F24" s="11"/>
      <c r="G24" s="11"/>
      <c r="H24" s="11"/>
      <c r="I24" s="11"/>
      <c r="J24" s="11">
        <f t="shared" si="0"/>
        <v>0</v>
      </c>
      <c r="K24" s="11"/>
      <c r="L24" s="8">
        <f t="shared" si="1"/>
        <v>0</v>
      </c>
      <c r="M24" s="8"/>
      <c r="O24" s="2"/>
      <c r="P24" s="2"/>
      <c r="Q24" s="2"/>
    </row>
    <row r="25" spans="2:17" ht="17.25" customHeight="1">
      <c r="B25" s="11" t="s">
        <v>34</v>
      </c>
      <c r="C25" s="18"/>
      <c r="D25" s="7"/>
      <c r="E25" s="11"/>
      <c r="F25" s="11"/>
      <c r="G25" s="11"/>
      <c r="H25" s="11"/>
      <c r="I25" s="11"/>
      <c r="J25" s="11">
        <f t="shared" si="0"/>
        <v>0</v>
      </c>
      <c r="K25" s="11"/>
      <c r="L25" s="8">
        <f t="shared" si="1"/>
        <v>0</v>
      </c>
      <c r="M25" s="8"/>
      <c r="O25" s="2"/>
      <c r="P25" s="2"/>
      <c r="Q25" s="2"/>
    </row>
    <row r="26" spans="2:17" ht="17.25" customHeight="1">
      <c r="B26" s="11" t="s">
        <v>35</v>
      </c>
      <c r="C26" s="18"/>
      <c r="D26" s="26"/>
      <c r="E26" s="11"/>
      <c r="F26" s="11"/>
      <c r="G26" s="11"/>
      <c r="H26" s="11"/>
      <c r="I26" s="11"/>
      <c r="J26" s="11"/>
      <c r="K26" s="11"/>
      <c r="L26" s="8"/>
      <c r="M26" s="8"/>
      <c r="O26" s="2"/>
      <c r="P26" s="2"/>
      <c r="Q26" s="2"/>
    </row>
    <row r="27" spans="1:17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1:14" ht="17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7" ht="17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2"/>
      <c r="P29" s="2"/>
      <c r="Q29" s="2"/>
    </row>
    <row r="30" spans="1:17" ht="17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"/>
      <c r="P30" s="2"/>
      <c r="Q30" s="2"/>
    </row>
    <row r="31" spans="1:17" ht="17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2"/>
      <c r="P31" s="2"/>
      <c r="Q31" s="2"/>
    </row>
    <row r="32" spans="1:17" ht="17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2"/>
      <c r="P32" s="2"/>
      <c r="Q32" s="2"/>
    </row>
    <row r="33" spans="1:14" ht="17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7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3" ht="18" customHeight="1">
      <c r="B36"/>
      <c r="C36"/>
      <c r="D36"/>
      <c r="E36"/>
      <c r="F36"/>
      <c r="G36"/>
      <c r="H36"/>
      <c r="I36"/>
      <c r="J36"/>
      <c r="K36"/>
      <c r="L36"/>
      <c r="M36"/>
    </row>
    <row r="37" spans="2:13" ht="18" customHeight="1">
      <c r="B37"/>
      <c r="C37"/>
      <c r="D37"/>
      <c r="E37"/>
      <c r="F37"/>
      <c r="G37"/>
      <c r="H37"/>
      <c r="I37"/>
      <c r="J37"/>
      <c r="K37"/>
      <c r="L37"/>
      <c r="M37"/>
    </row>
    <row r="38" spans="2:13" ht="18" customHeight="1">
      <c r="B38"/>
      <c r="C38"/>
      <c r="D38"/>
      <c r="E38"/>
      <c r="F38"/>
      <c r="G38"/>
      <c r="H38"/>
      <c r="I38"/>
      <c r="J38"/>
      <c r="K38"/>
      <c r="L38"/>
      <c r="M38"/>
    </row>
    <row r="39" spans="2:17" ht="18" customHeight="1">
      <c r="B39"/>
      <c r="C39"/>
      <c r="D39"/>
      <c r="E39"/>
      <c r="F39"/>
      <c r="G39"/>
      <c r="H39"/>
      <c r="I39"/>
      <c r="J39"/>
      <c r="K39"/>
      <c r="L39"/>
      <c r="M39"/>
      <c r="N39" s="1"/>
      <c r="Q39" s="2"/>
    </row>
    <row r="40" spans="2:13" ht="18" customHeight="1">
      <c r="B40"/>
      <c r="C40"/>
      <c r="D40"/>
      <c r="E40"/>
      <c r="F40"/>
      <c r="G40"/>
      <c r="H40"/>
      <c r="I40"/>
      <c r="J40"/>
      <c r="K40"/>
      <c r="L40"/>
      <c r="M40"/>
    </row>
    <row r="41" spans="2:13" ht="12.75">
      <c r="B41"/>
      <c r="C41"/>
      <c r="D41"/>
      <c r="E41"/>
      <c r="F41"/>
      <c r="G41"/>
      <c r="H41"/>
      <c r="I41"/>
      <c r="J41"/>
      <c r="K41"/>
      <c r="L41"/>
      <c r="M41"/>
    </row>
  </sheetData>
  <sheetProtection/>
  <mergeCells count="5">
    <mergeCell ref="A14:N14"/>
    <mergeCell ref="A1:N1"/>
    <mergeCell ref="A2:N2"/>
    <mergeCell ref="A3:N3"/>
    <mergeCell ref="A6:N6"/>
  </mergeCells>
  <conditionalFormatting sqref="L42:L65536 L4 L7">
    <cfRule type="cellIs" priority="4" dxfId="0" operator="greaterThan" stopIfTrue="1">
      <formula>480</formula>
    </cfRule>
  </conditionalFormatting>
  <conditionalFormatting sqref="L26 L10:L12">
    <cfRule type="cellIs" priority="5" dxfId="0" operator="greaterThan" stopIfTrue="1">
      <formula>500</formula>
    </cfRule>
  </conditionalFormatting>
  <printOptions horizontalCentered="1"/>
  <pageMargins left="0.7874015748031497" right="0.7874015748031497" top="0.5905511811023623" bottom="0.2362204724409449" header="0.3937007874015748" footer="0.2362204724409449"/>
  <pageSetup fitToHeight="1" fitToWidth="1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zoomScale="120" zoomScaleNormal="120" zoomScalePageLayoutView="0" workbookViewId="0" topLeftCell="A1">
      <selection activeCell="E8" sqref="E8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28.8515625" style="4" customWidth="1"/>
    <col min="4" max="4" width="23.7109375" style="2" customWidth="1"/>
    <col min="5" max="8" width="6.28125" style="2" customWidth="1"/>
    <col min="9" max="10" width="6.7109375" style="2" customWidth="1"/>
    <col min="11" max="11" width="5.57421875" style="2" customWidth="1"/>
    <col min="12" max="12" width="10.421875" style="2" customWidth="1"/>
    <col min="13" max="13" width="8.7109375" style="2" customWidth="1"/>
    <col min="14" max="14" width="6.7109375" style="2" customWidth="1"/>
    <col min="15" max="16384" width="11.421875" style="2" customWidth="1"/>
  </cols>
  <sheetData>
    <row r="1" spans="1:16" ht="25.5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7"/>
      <c r="O1" s="27"/>
      <c r="P1" s="27"/>
    </row>
    <row r="2" spans="1:16" ht="20.25">
      <c r="A2" s="43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8"/>
      <c r="O2" s="28"/>
      <c r="P2" s="28"/>
    </row>
    <row r="3" spans="1:16" ht="15.75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9"/>
      <c r="O3" s="29"/>
      <c r="P3" s="29"/>
    </row>
    <row r="4" spans="1:13" ht="13.5" customHeight="1">
      <c r="A4" s="2" t="s">
        <v>4</v>
      </c>
      <c r="B4" s="3"/>
      <c r="D4" s="3"/>
      <c r="E4" s="3"/>
      <c r="F4" s="3"/>
      <c r="G4" s="3"/>
      <c r="H4" s="3"/>
      <c r="I4" s="3"/>
      <c r="J4" s="3"/>
      <c r="K4" s="3"/>
      <c r="L4" s="3"/>
      <c r="M4" s="3" t="s">
        <v>4</v>
      </c>
    </row>
    <row r="5" spans="1:14" ht="17.25" customHeight="1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3" ht="9" customHeight="1"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s="15" customFormat="1" ht="17.25" customHeight="1">
      <c r="B7" s="20" t="s">
        <v>5</v>
      </c>
      <c r="C7" s="21" t="s">
        <v>0</v>
      </c>
      <c r="D7" s="20" t="s">
        <v>1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3</v>
      </c>
      <c r="K7" s="20" t="s">
        <v>11</v>
      </c>
      <c r="L7" s="20" t="s">
        <v>2</v>
      </c>
      <c r="M7" s="20" t="s">
        <v>12</v>
      </c>
    </row>
    <row r="8" spans="2:13" ht="17.25" customHeight="1">
      <c r="B8" s="11" t="s">
        <v>26</v>
      </c>
      <c r="C8" s="18" t="s">
        <v>52</v>
      </c>
      <c r="D8" s="7" t="s">
        <v>18</v>
      </c>
      <c r="E8" s="11"/>
      <c r="F8" s="11"/>
      <c r="G8" s="11"/>
      <c r="H8" s="11"/>
      <c r="I8" s="11"/>
      <c r="J8" s="11">
        <f>SUM(L8-I8)</f>
        <v>0</v>
      </c>
      <c r="K8" s="11"/>
      <c r="L8" s="8">
        <f>SUM(E8:H8)</f>
        <v>0</v>
      </c>
      <c r="M8" s="8"/>
    </row>
    <row r="9" spans="2:13" ht="17.25" customHeight="1">
      <c r="B9" s="11" t="s">
        <v>27</v>
      </c>
      <c r="C9" s="18"/>
      <c r="D9" s="7"/>
      <c r="E9" s="11"/>
      <c r="F9" s="11"/>
      <c r="G9" s="11"/>
      <c r="H9" s="11"/>
      <c r="I9" s="11"/>
      <c r="J9" s="11">
        <f>SUM(L9-I9)</f>
        <v>0</v>
      </c>
      <c r="K9" s="11"/>
      <c r="L9" s="8">
        <f>SUM(E9:H9)</f>
        <v>0</v>
      </c>
      <c r="M9" s="8"/>
    </row>
    <row r="10" spans="2:13" ht="17.25" customHeight="1">
      <c r="B10" s="11" t="s">
        <v>28</v>
      </c>
      <c r="C10" s="18"/>
      <c r="D10" s="19"/>
      <c r="E10" s="11"/>
      <c r="F10" s="11"/>
      <c r="G10" s="11"/>
      <c r="H10" s="11"/>
      <c r="I10" s="11"/>
      <c r="J10" s="11">
        <f>SUM(L10-I10)</f>
        <v>0</v>
      </c>
      <c r="K10" s="11"/>
      <c r="L10" s="8">
        <f>SUM(E10:H10)</f>
        <v>0</v>
      </c>
      <c r="M10" s="8"/>
    </row>
    <row r="11" spans="2:13" s="30" customFormat="1" ht="17.25" customHeight="1">
      <c r="B11" s="31"/>
      <c r="C11" s="32"/>
      <c r="D11" s="33"/>
      <c r="E11" s="31"/>
      <c r="F11" s="31"/>
      <c r="G11" s="31"/>
      <c r="H11" s="31"/>
      <c r="I11" s="31"/>
      <c r="J11" s="31"/>
      <c r="K11" s="31"/>
      <c r="L11" s="34"/>
      <c r="M11" s="34"/>
    </row>
    <row r="12" spans="1:14" s="1" customFormat="1" ht="17.25" customHeight="1">
      <c r="A12" s="42" t="s">
        <v>39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2:13" s="30" customFormat="1" ht="17.25" customHeight="1">
      <c r="B13" s="35"/>
      <c r="C13" s="36"/>
      <c r="D13" s="37"/>
      <c r="E13" s="35"/>
      <c r="F13" s="35"/>
      <c r="G13" s="35"/>
      <c r="H13" s="35"/>
      <c r="I13" s="35"/>
      <c r="J13" s="35"/>
      <c r="K13" s="35"/>
      <c r="L13" s="38"/>
      <c r="M13" s="38"/>
    </row>
    <row r="14" spans="2:13" ht="17.25" customHeight="1">
      <c r="B14" s="20" t="s">
        <v>5</v>
      </c>
      <c r="C14" s="21" t="s">
        <v>0</v>
      </c>
      <c r="D14" s="20" t="s">
        <v>1</v>
      </c>
      <c r="E14" s="11" t="s">
        <v>6</v>
      </c>
      <c r="F14" s="11" t="s">
        <v>7</v>
      </c>
      <c r="G14" s="11" t="s">
        <v>8</v>
      </c>
      <c r="H14" s="11" t="s">
        <v>9</v>
      </c>
      <c r="I14" s="39" t="s">
        <v>45</v>
      </c>
      <c r="J14" s="40" t="s">
        <v>46</v>
      </c>
      <c r="K14" s="20" t="s">
        <v>11</v>
      </c>
      <c r="L14" s="20" t="s">
        <v>2</v>
      </c>
      <c r="M14" s="20" t="s">
        <v>12</v>
      </c>
    </row>
    <row r="15" spans="2:13" ht="17.25" customHeight="1">
      <c r="B15" s="11" t="s">
        <v>26</v>
      </c>
      <c r="C15" s="18"/>
      <c r="D15" s="7"/>
      <c r="E15" s="11"/>
      <c r="F15" s="11"/>
      <c r="G15" s="11"/>
      <c r="H15" s="11"/>
      <c r="I15" s="11"/>
      <c r="J15" s="11"/>
      <c r="K15" s="11"/>
      <c r="L15" s="8">
        <f>SUM(E15:I15)</f>
        <v>0</v>
      </c>
      <c r="M15" s="8"/>
    </row>
    <row r="16" spans="2:13" ht="17.25" customHeight="1">
      <c r="B16" s="11" t="s">
        <v>27</v>
      </c>
      <c r="C16" s="18"/>
      <c r="D16" s="7"/>
      <c r="E16" s="11"/>
      <c r="F16" s="11"/>
      <c r="G16" s="11"/>
      <c r="H16" s="11"/>
      <c r="I16" s="11"/>
      <c r="J16" s="11"/>
      <c r="K16" s="11"/>
      <c r="L16" s="8"/>
      <c r="M16" s="8"/>
    </row>
    <row r="17" spans="2:13" ht="17.25" customHeight="1">
      <c r="B17" s="11" t="s">
        <v>28</v>
      </c>
      <c r="C17" s="18"/>
      <c r="D17" s="19"/>
      <c r="E17" s="11"/>
      <c r="F17" s="11"/>
      <c r="G17" s="11"/>
      <c r="H17" s="11"/>
      <c r="I17" s="11"/>
      <c r="J17" s="11"/>
      <c r="K17" s="11"/>
      <c r="L17" s="8"/>
      <c r="M17" s="8"/>
    </row>
    <row r="18" spans="1:14" ht="9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9"/>
    </row>
    <row r="19" spans="1:14" ht="18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s="1" customFormat="1" ht="17.25" customHeight="1">
      <c r="A20" s="42" t="s">
        <v>17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s="16" customFormat="1" ht="9" customHeight="1">
      <c r="A21" s="2"/>
      <c r="B21" s="12"/>
      <c r="C21" s="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"/>
    </row>
    <row r="22" spans="1:13" s="15" customFormat="1" ht="17.25" customHeight="1">
      <c r="A22" s="23"/>
      <c r="B22" s="20" t="s">
        <v>5</v>
      </c>
      <c r="C22" s="21" t="s">
        <v>0</v>
      </c>
      <c r="D22" s="20" t="s">
        <v>1</v>
      </c>
      <c r="E22" s="22" t="s">
        <v>6</v>
      </c>
      <c r="F22" s="22" t="s">
        <v>7</v>
      </c>
      <c r="G22" s="22" t="s">
        <v>8</v>
      </c>
      <c r="H22" s="22" t="s">
        <v>9</v>
      </c>
      <c r="I22" s="22" t="s">
        <v>10</v>
      </c>
      <c r="J22" s="22" t="s">
        <v>3</v>
      </c>
      <c r="K22" s="20" t="s">
        <v>11</v>
      </c>
      <c r="L22" s="25" t="s">
        <v>2</v>
      </c>
      <c r="M22" s="20" t="s">
        <v>12</v>
      </c>
    </row>
    <row r="23" spans="1:15" s="1" customFormat="1" ht="17.25" customHeight="1">
      <c r="A23" s="2"/>
      <c r="B23" s="11" t="s">
        <v>26</v>
      </c>
      <c r="C23" s="18" t="s">
        <v>49</v>
      </c>
      <c r="D23" s="7" t="s">
        <v>13</v>
      </c>
      <c r="E23" s="11">
        <v>116</v>
      </c>
      <c r="F23" s="11">
        <v>97</v>
      </c>
      <c r="G23" s="11">
        <v>113</v>
      </c>
      <c r="H23" s="11">
        <v>146</v>
      </c>
      <c r="I23" s="11">
        <v>335</v>
      </c>
      <c r="J23" s="11">
        <f>SUM(L23-I23)</f>
        <v>137</v>
      </c>
      <c r="K23" s="11">
        <v>17</v>
      </c>
      <c r="L23" s="8">
        <f>SUM(E23:H23)</f>
        <v>472</v>
      </c>
      <c r="M23" s="8">
        <v>4</v>
      </c>
      <c r="N23" s="14"/>
      <c r="O23" s="2"/>
    </row>
    <row r="24" spans="2:13" ht="17.25" customHeight="1">
      <c r="B24" s="11" t="s">
        <v>27</v>
      </c>
      <c r="C24" s="18" t="s">
        <v>42</v>
      </c>
      <c r="D24" s="7" t="s">
        <v>41</v>
      </c>
      <c r="E24" s="11">
        <v>124</v>
      </c>
      <c r="F24" s="11">
        <v>114</v>
      </c>
      <c r="G24" s="11">
        <v>110</v>
      </c>
      <c r="H24" s="11">
        <v>118</v>
      </c>
      <c r="I24" s="11">
        <v>327</v>
      </c>
      <c r="J24" s="11">
        <f>SUM(L24-I24)</f>
        <v>139</v>
      </c>
      <c r="K24" s="11">
        <v>14</v>
      </c>
      <c r="L24" s="8">
        <f>SUM(E24:H24)</f>
        <v>466</v>
      </c>
      <c r="M24" s="8">
        <v>2</v>
      </c>
    </row>
    <row r="25" spans="2:13" ht="17.25" customHeight="1">
      <c r="B25" s="11" t="s">
        <v>28</v>
      </c>
      <c r="C25" s="18" t="s">
        <v>38</v>
      </c>
      <c r="D25" s="7" t="s">
        <v>22</v>
      </c>
      <c r="E25" s="11">
        <v>105</v>
      </c>
      <c r="F25" s="11">
        <v>98</v>
      </c>
      <c r="G25" s="11">
        <v>106</v>
      </c>
      <c r="H25" s="11">
        <v>104</v>
      </c>
      <c r="I25" s="11">
        <v>293</v>
      </c>
      <c r="J25" s="11">
        <f>SUM(L25-I25)</f>
        <v>120</v>
      </c>
      <c r="K25" s="11">
        <v>19</v>
      </c>
      <c r="L25" s="8">
        <f>SUM(E25:H25)</f>
        <v>413</v>
      </c>
      <c r="M25" s="8">
        <v>1</v>
      </c>
    </row>
    <row r="26" spans="2:13" ht="17.25" customHeight="1">
      <c r="B26" s="11" t="s">
        <v>29</v>
      </c>
      <c r="C26" s="18" t="s">
        <v>44</v>
      </c>
      <c r="D26" s="7" t="s">
        <v>41</v>
      </c>
      <c r="E26" s="11"/>
      <c r="F26" s="11"/>
      <c r="G26" s="11"/>
      <c r="H26" s="11"/>
      <c r="I26" s="11"/>
      <c r="J26" s="11">
        <f>SUM(L26-I26)</f>
        <v>0</v>
      </c>
      <c r="K26" s="11"/>
      <c r="L26" s="8">
        <f>SUM(E26:H26)</f>
        <v>0</v>
      </c>
      <c r="M26" s="8"/>
    </row>
    <row r="27" spans="2:15" ht="17.25" customHeight="1">
      <c r="B27" s="11" t="s">
        <v>30</v>
      </c>
      <c r="C27" s="18"/>
      <c r="D27" s="7"/>
      <c r="E27" s="11"/>
      <c r="F27" s="11"/>
      <c r="G27" s="11"/>
      <c r="H27" s="11"/>
      <c r="I27" s="11"/>
      <c r="J27" s="11">
        <f aca="true" t="shared" si="0" ref="J23:J29">SUM(L27-I27)</f>
        <v>0</v>
      </c>
      <c r="K27" s="11"/>
      <c r="L27" s="8">
        <f aca="true" t="shared" si="1" ref="L23:L29">SUM(E27:H27)</f>
        <v>0</v>
      </c>
      <c r="M27" s="8"/>
      <c r="O27" s="1"/>
    </row>
    <row r="28" spans="2:13" ht="17.25" customHeight="1">
      <c r="B28" s="11" t="s">
        <v>31</v>
      </c>
      <c r="C28" s="18"/>
      <c r="D28" s="7"/>
      <c r="E28" s="11"/>
      <c r="F28" s="11"/>
      <c r="G28" s="11"/>
      <c r="H28" s="11"/>
      <c r="I28" s="11"/>
      <c r="J28" s="11">
        <f t="shared" si="0"/>
        <v>0</v>
      </c>
      <c r="K28" s="11"/>
      <c r="L28" s="8">
        <f t="shared" si="1"/>
        <v>0</v>
      </c>
      <c r="M28" s="8"/>
    </row>
    <row r="29" spans="2:13" ht="17.25" customHeight="1">
      <c r="B29" s="11" t="s">
        <v>32</v>
      </c>
      <c r="C29" s="18"/>
      <c r="D29" s="7"/>
      <c r="E29" s="11"/>
      <c r="F29" s="11"/>
      <c r="G29" s="11"/>
      <c r="H29" s="11"/>
      <c r="I29" s="11"/>
      <c r="J29" s="11">
        <f t="shared" si="0"/>
        <v>0</v>
      </c>
      <c r="K29" s="11"/>
      <c r="L29" s="8">
        <f t="shared" si="1"/>
        <v>0</v>
      </c>
      <c r="M29" s="8"/>
    </row>
    <row r="30" spans="1:13" ht="17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7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7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7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7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7.2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7.2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7.2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7.2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4" ht="17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7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1" customFormat="1" ht="17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7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7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7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7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7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7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7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7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3" ht="17.25" customHeight="1">
      <c r="B51" s="12"/>
      <c r="D51" s="12"/>
      <c r="E51" s="12"/>
      <c r="F51" s="17"/>
      <c r="G51" s="17"/>
      <c r="H51" s="17"/>
      <c r="I51" s="17"/>
      <c r="J51" s="17"/>
      <c r="K51" s="12"/>
      <c r="L51" s="12"/>
      <c r="M51" s="12"/>
    </row>
    <row r="52" spans="2:13" ht="17.25" customHeight="1">
      <c r="B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7.25" customHeight="1">
      <c r="B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7.25" customHeight="1">
      <c r="B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7.25" customHeight="1">
      <c r="B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7.25" customHeight="1">
      <c r="B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7.25" customHeight="1">
      <c r="B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7.25" customHeight="1">
      <c r="B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2.75">
      <c r="B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2.75">
      <c r="B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2.75">
      <c r="B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sheetProtection/>
  <mergeCells count="7">
    <mergeCell ref="A20:N20"/>
    <mergeCell ref="A1:M1"/>
    <mergeCell ref="A2:M2"/>
    <mergeCell ref="A3:M3"/>
    <mergeCell ref="A5:N5"/>
    <mergeCell ref="A12:N12"/>
    <mergeCell ref="A19:N19"/>
  </mergeCells>
  <conditionalFormatting sqref="L54:L62 L64:L65536 L52 L4">
    <cfRule type="cellIs" priority="5" dxfId="0" operator="greaterThan" stopIfTrue="1">
      <formula>480</formula>
    </cfRule>
  </conditionalFormatting>
  <conditionalFormatting sqref="L9:L11 L23:L29 L16 L13">
    <cfRule type="cellIs" priority="4" dxfId="0" operator="greaterThan" stopIfTrue="1">
      <formula>599</formula>
    </cfRule>
  </conditionalFormatting>
  <conditionalFormatting sqref="L8">
    <cfRule type="cellIs" priority="3" dxfId="0" operator="greaterThan" stopIfTrue="1">
      <formula>599</formula>
    </cfRule>
  </conditionalFormatting>
  <conditionalFormatting sqref="L15">
    <cfRule type="cellIs" priority="2" dxfId="0" operator="greaterThan" stopIfTrue="1">
      <formula>599</formula>
    </cfRule>
  </conditionalFormatting>
  <conditionalFormatting sqref="L17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tabSelected="1" zoomScale="140" zoomScaleNormal="140" zoomScalePageLayoutView="0" workbookViewId="0" topLeftCell="A1">
      <selection activeCell="C9" sqref="C9"/>
    </sheetView>
  </sheetViews>
  <sheetFormatPr defaultColWidth="11.421875" defaultRowHeight="12.75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5.5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0.25">
      <c r="A2" s="43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3" ht="6" customHeight="1">
      <c r="A4" s="2" t="s">
        <v>4</v>
      </c>
      <c r="B4" s="3"/>
      <c r="D4" s="3"/>
      <c r="E4" s="3"/>
      <c r="F4" s="3"/>
      <c r="G4" s="3"/>
      <c r="H4" s="3"/>
      <c r="I4" s="3"/>
      <c r="J4" s="3"/>
      <c r="K4" s="3"/>
      <c r="L4" s="3"/>
      <c r="M4" s="3" t="s">
        <v>4</v>
      </c>
    </row>
    <row r="5" spans="2:17" ht="15" customHeight="1" hidden="1">
      <c r="B5" s="5">
        <v>6</v>
      </c>
      <c r="C5" s="6"/>
      <c r="D5" s="7"/>
      <c r="E5" s="8"/>
      <c r="F5" s="8"/>
      <c r="G5" s="8"/>
      <c r="H5" s="8"/>
      <c r="I5" s="8"/>
      <c r="J5" s="8"/>
      <c r="K5" s="8"/>
      <c r="L5" s="8">
        <f>SUM(I5:J5)</f>
        <v>0</v>
      </c>
      <c r="M5" s="8">
        <v>0</v>
      </c>
      <c r="N5" s="9"/>
      <c r="O5" s="2"/>
      <c r="P5" s="2"/>
      <c r="Q5" s="2"/>
    </row>
    <row r="6" spans="1:17" ht="18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  <c r="P6" s="2"/>
      <c r="Q6" s="2"/>
    </row>
    <row r="7" spans="2:17" ht="15" customHeight="1"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O7" s="2"/>
      <c r="P7" s="2"/>
      <c r="Q7" s="2"/>
    </row>
    <row r="8" spans="2:13" s="15" customFormat="1" ht="21.75" customHeight="1">
      <c r="B8" s="20" t="s">
        <v>5</v>
      </c>
      <c r="C8" s="21" t="s">
        <v>0</v>
      </c>
      <c r="D8" s="20" t="s">
        <v>1</v>
      </c>
      <c r="E8" s="22" t="s">
        <v>6</v>
      </c>
      <c r="F8" s="22" t="s">
        <v>7</v>
      </c>
      <c r="G8" s="22" t="s">
        <v>8</v>
      </c>
      <c r="H8" s="22" t="s">
        <v>9</v>
      </c>
      <c r="I8" s="22" t="s">
        <v>10</v>
      </c>
      <c r="J8" s="22" t="s">
        <v>3</v>
      </c>
      <c r="K8" s="20" t="s">
        <v>11</v>
      </c>
      <c r="L8" s="20" t="s">
        <v>2</v>
      </c>
      <c r="M8" s="20" t="s">
        <v>12</v>
      </c>
    </row>
    <row r="9" spans="2:17" ht="17.25" customHeight="1">
      <c r="B9" s="11" t="s">
        <v>26</v>
      </c>
      <c r="C9" s="18" t="s">
        <v>20</v>
      </c>
      <c r="D9" s="7" t="s">
        <v>18</v>
      </c>
      <c r="E9" s="11">
        <v>138</v>
      </c>
      <c r="F9" s="11">
        <v>119</v>
      </c>
      <c r="G9" s="11">
        <v>119</v>
      </c>
      <c r="H9" s="11">
        <v>110</v>
      </c>
      <c r="I9" s="11">
        <v>345</v>
      </c>
      <c r="J9" s="11">
        <f>SUM(L9-I9)</f>
        <v>141</v>
      </c>
      <c r="K9" s="11">
        <v>14</v>
      </c>
      <c r="L9" s="8">
        <f>SUM(E9:H9)</f>
        <v>486</v>
      </c>
      <c r="M9" s="8">
        <v>4</v>
      </c>
      <c r="O9" s="2"/>
      <c r="P9" s="2"/>
      <c r="Q9" s="2"/>
    </row>
    <row r="10" spans="2:17" ht="17.25" customHeight="1">
      <c r="B10" s="11" t="s">
        <v>27</v>
      </c>
      <c r="C10" s="18" t="s">
        <v>24</v>
      </c>
      <c r="D10" s="7" t="s">
        <v>18</v>
      </c>
      <c r="E10" s="11">
        <v>107</v>
      </c>
      <c r="F10" s="11">
        <v>121</v>
      </c>
      <c r="G10" s="11">
        <v>115</v>
      </c>
      <c r="H10" s="11">
        <v>126</v>
      </c>
      <c r="I10" s="11">
        <v>330</v>
      </c>
      <c r="J10" s="11">
        <f>SUM(L10-I10)</f>
        <v>139</v>
      </c>
      <c r="K10" s="11">
        <v>12</v>
      </c>
      <c r="L10" s="8">
        <f>SUM(E10:H10)</f>
        <v>469</v>
      </c>
      <c r="M10" s="8">
        <v>2</v>
      </c>
      <c r="O10" s="2"/>
      <c r="P10" s="2"/>
      <c r="Q10" s="2"/>
    </row>
    <row r="11" spans="2:17" ht="17.25" customHeight="1">
      <c r="B11" s="11" t="s">
        <v>28</v>
      </c>
      <c r="C11" s="18" t="s">
        <v>19</v>
      </c>
      <c r="D11" s="7" t="s">
        <v>18</v>
      </c>
      <c r="E11" s="11">
        <v>122</v>
      </c>
      <c r="F11" s="11">
        <v>117</v>
      </c>
      <c r="G11" s="11">
        <v>121</v>
      </c>
      <c r="H11" s="11">
        <v>109</v>
      </c>
      <c r="I11" s="11">
        <v>335</v>
      </c>
      <c r="J11" s="11">
        <f>SUM(L11-I11)</f>
        <v>134</v>
      </c>
      <c r="K11" s="11">
        <v>7</v>
      </c>
      <c r="L11" s="8">
        <f>SUM(E11:H11)</f>
        <v>469</v>
      </c>
      <c r="M11" s="8">
        <v>1</v>
      </c>
      <c r="O11" s="2"/>
      <c r="P11" s="2"/>
      <c r="Q11" s="2"/>
    </row>
    <row r="12" spans="2:17" ht="17.25" customHeight="1">
      <c r="B12" s="11" t="s">
        <v>29</v>
      </c>
      <c r="C12" s="18"/>
      <c r="D12" s="19"/>
      <c r="E12" s="11"/>
      <c r="F12" s="11"/>
      <c r="G12" s="11"/>
      <c r="H12" s="11"/>
      <c r="I12" s="11"/>
      <c r="J12" s="11">
        <f>SUM(L12-I12)</f>
        <v>0</v>
      </c>
      <c r="K12" s="11"/>
      <c r="L12" s="8">
        <f>SUM(E12:H12)</f>
        <v>0</v>
      </c>
      <c r="M12" s="8"/>
      <c r="O12" s="2"/>
      <c r="P12" s="2"/>
      <c r="Q12" s="2"/>
    </row>
    <row r="13" spans="1:17" ht="10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2"/>
      <c r="P13" s="2"/>
      <c r="Q13" s="2"/>
    </row>
    <row r="14" spans="1:17" ht="18" customHeight="1">
      <c r="A14" s="42" t="s">
        <v>14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2"/>
      <c r="P14" s="2"/>
      <c r="Q14" s="2"/>
    </row>
    <row r="15" spans="2:17" ht="10.5" customHeight="1">
      <c r="B15" s="12"/>
      <c r="D15" s="13"/>
      <c r="E15" s="12"/>
      <c r="F15" s="12"/>
      <c r="G15" s="12"/>
      <c r="H15" s="12"/>
      <c r="I15" s="12"/>
      <c r="J15" s="12"/>
      <c r="K15" s="12"/>
      <c r="L15" s="12"/>
      <c r="M15" s="12"/>
      <c r="O15" s="2"/>
      <c r="P15" s="2"/>
      <c r="Q15" s="2"/>
    </row>
    <row r="16" spans="1:14" s="15" customFormat="1" ht="17.25" customHeight="1">
      <c r="A16" s="23"/>
      <c r="B16" s="20" t="s">
        <v>5</v>
      </c>
      <c r="C16" s="21" t="s">
        <v>0</v>
      </c>
      <c r="D16" s="24" t="s">
        <v>1</v>
      </c>
      <c r="E16" s="22" t="s">
        <v>6</v>
      </c>
      <c r="F16" s="22" t="s">
        <v>7</v>
      </c>
      <c r="G16" s="22" t="s">
        <v>8</v>
      </c>
      <c r="H16" s="22" t="s">
        <v>9</v>
      </c>
      <c r="I16" s="22" t="s">
        <v>10</v>
      </c>
      <c r="J16" s="22" t="s">
        <v>3</v>
      </c>
      <c r="K16" s="20" t="s">
        <v>11</v>
      </c>
      <c r="L16" s="25" t="s">
        <v>2</v>
      </c>
      <c r="M16" s="20" t="s">
        <v>12</v>
      </c>
      <c r="N16" s="23"/>
    </row>
    <row r="17" spans="2:17" ht="17.25" customHeight="1">
      <c r="B17" s="11" t="s">
        <v>26</v>
      </c>
      <c r="C17" s="18" t="s">
        <v>21</v>
      </c>
      <c r="D17" s="7" t="s">
        <v>13</v>
      </c>
      <c r="E17" s="11">
        <v>132</v>
      </c>
      <c r="F17" s="11">
        <v>122</v>
      </c>
      <c r="G17" s="11">
        <v>120</v>
      </c>
      <c r="H17" s="11">
        <v>136</v>
      </c>
      <c r="I17" s="11">
        <v>358</v>
      </c>
      <c r="J17" s="11">
        <f>SUM(L17-I17)</f>
        <v>152</v>
      </c>
      <c r="K17" s="11">
        <v>5</v>
      </c>
      <c r="L17" s="8">
        <f>SUM(E17:H17)</f>
        <v>510</v>
      </c>
      <c r="M17" s="8">
        <v>8</v>
      </c>
      <c r="O17" s="2"/>
      <c r="P17" s="2"/>
      <c r="Q17" s="2"/>
    </row>
    <row r="18" spans="2:17" ht="17.25" customHeight="1">
      <c r="B18" s="11" t="s">
        <v>27</v>
      </c>
      <c r="C18" s="18" t="s">
        <v>53</v>
      </c>
      <c r="D18" s="7" t="s">
        <v>22</v>
      </c>
      <c r="E18" s="11">
        <v>118</v>
      </c>
      <c r="F18" s="11">
        <v>115</v>
      </c>
      <c r="G18" s="11">
        <v>128</v>
      </c>
      <c r="H18" s="11">
        <v>147</v>
      </c>
      <c r="I18" s="11">
        <v>339</v>
      </c>
      <c r="J18" s="11">
        <f>SUM(L18-I18)</f>
        <v>169</v>
      </c>
      <c r="K18" s="11">
        <v>7</v>
      </c>
      <c r="L18" s="8">
        <f>SUM(E18:H18)</f>
        <v>508</v>
      </c>
      <c r="M18" s="8">
        <v>6</v>
      </c>
      <c r="O18" s="2"/>
      <c r="P18" s="2"/>
      <c r="Q18" s="2"/>
    </row>
    <row r="19" spans="2:17" ht="17.25" customHeight="1">
      <c r="B19" s="11" t="s">
        <v>28</v>
      </c>
      <c r="C19" s="18" t="s">
        <v>25</v>
      </c>
      <c r="D19" s="7" t="s">
        <v>13</v>
      </c>
      <c r="E19" s="11">
        <v>145</v>
      </c>
      <c r="F19" s="11">
        <v>107</v>
      </c>
      <c r="G19" s="11">
        <v>99</v>
      </c>
      <c r="H19" s="11">
        <v>139</v>
      </c>
      <c r="I19" s="11">
        <v>321</v>
      </c>
      <c r="J19" s="11">
        <f>SUM(L19-I19)</f>
        <v>169</v>
      </c>
      <c r="K19" s="11">
        <v>6</v>
      </c>
      <c r="L19" s="8">
        <f>SUM(E19:H19)</f>
        <v>490</v>
      </c>
      <c r="M19" s="8">
        <v>5</v>
      </c>
      <c r="O19" s="2"/>
      <c r="P19" s="2"/>
      <c r="Q19" s="2"/>
    </row>
    <row r="20" spans="2:17" ht="17.25" customHeight="1">
      <c r="B20" s="11" t="s">
        <v>29</v>
      </c>
      <c r="C20" s="18" t="s">
        <v>54</v>
      </c>
      <c r="D20" s="7" t="s">
        <v>41</v>
      </c>
      <c r="E20" s="11">
        <v>114</v>
      </c>
      <c r="F20" s="11">
        <v>132</v>
      </c>
      <c r="G20" s="11">
        <v>119</v>
      </c>
      <c r="H20" s="11">
        <v>114</v>
      </c>
      <c r="I20" s="11">
        <v>332</v>
      </c>
      <c r="J20" s="11">
        <f>SUM(L20-I20)</f>
        <v>147</v>
      </c>
      <c r="K20" s="11">
        <v>12</v>
      </c>
      <c r="L20" s="8">
        <f>SUM(E20:H20)</f>
        <v>479</v>
      </c>
      <c r="M20" s="8">
        <v>4</v>
      </c>
      <c r="O20" s="2"/>
      <c r="P20" s="2"/>
      <c r="Q20" s="2"/>
    </row>
    <row r="21" spans="2:17" ht="17.25" customHeight="1">
      <c r="B21" s="11" t="s">
        <v>30</v>
      </c>
      <c r="C21" s="18" t="s">
        <v>37</v>
      </c>
      <c r="D21" s="7" t="s">
        <v>22</v>
      </c>
      <c r="E21" s="11">
        <v>130</v>
      </c>
      <c r="F21" s="11">
        <v>116</v>
      </c>
      <c r="G21" s="11">
        <v>121</v>
      </c>
      <c r="H21" s="11">
        <v>107</v>
      </c>
      <c r="I21" s="11">
        <v>341</v>
      </c>
      <c r="J21" s="11">
        <f>SUM(L21-I21)</f>
        <v>133</v>
      </c>
      <c r="K21" s="11">
        <v>11</v>
      </c>
      <c r="L21" s="8">
        <f>SUM(E21:H21)</f>
        <v>474</v>
      </c>
      <c r="M21" s="8">
        <v>3</v>
      </c>
      <c r="O21" s="2"/>
      <c r="P21" s="2"/>
      <c r="Q21" s="2"/>
    </row>
    <row r="22" spans="2:17" ht="17.25" customHeight="1">
      <c r="B22" s="11" t="s">
        <v>31</v>
      </c>
      <c r="C22" s="18" t="s">
        <v>23</v>
      </c>
      <c r="D22" s="7" t="s">
        <v>13</v>
      </c>
      <c r="E22" s="11">
        <v>129</v>
      </c>
      <c r="F22" s="11">
        <v>107</v>
      </c>
      <c r="G22" s="11">
        <v>109</v>
      </c>
      <c r="H22" s="11">
        <v>113</v>
      </c>
      <c r="I22" s="11">
        <v>342</v>
      </c>
      <c r="J22" s="11">
        <f>SUM(L22-I22)</f>
        <v>116</v>
      </c>
      <c r="K22" s="11">
        <v>16</v>
      </c>
      <c r="L22" s="8">
        <f>SUM(E22:H22)</f>
        <v>458</v>
      </c>
      <c r="M22" s="8">
        <v>2</v>
      </c>
      <c r="O22" s="2"/>
      <c r="P22" s="2"/>
      <c r="Q22" s="2"/>
    </row>
    <row r="23" spans="2:17" ht="17.25" customHeight="1">
      <c r="B23" s="11" t="s">
        <v>32</v>
      </c>
      <c r="C23" s="18" t="s">
        <v>40</v>
      </c>
      <c r="D23" s="7" t="s">
        <v>41</v>
      </c>
      <c r="E23" s="11">
        <v>91</v>
      </c>
      <c r="F23" s="11">
        <v>130</v>
      </c>
      <c r="G23" s="11">
        <v>107</v>
      </c>
      <c r="H23" s="11">
        <v>124</v>
      </c>
      <c r="I23" s="11">
        <v>339</v>
      </c>
      <c r="J23" s="11">
        <f>SUM(L23-I23)</f>
        <v>113</v>
      </c>
      <c r="K23" s="11">
        <v>15</v>
      </c>
      <c r="L23" s="8">
        <f>SUM(E23:H23)</f>
        <v>452</v>
      </c>
      <c r="M23" s="8">
        <v>1</v>
      </c>
      <c r="O23" s="2"/>
      <c r="P23" s="2"/>
      <c r="Q23" s="2"/>
    </row>
    <row r="24" spans="2:17" ht="17.25" customHeight="1">
      <c r="B24" s="11" t="s">
        <v>33</v>
      </c>
      <c r="C24" s="18"/>
      <c r="D24" s="7"/>
      <c r="E24" s="11"/>
      <c r="F24" s="11"/>
      <c r="G24" s="11"/>
      <c r="H24" s="11"/>
      <c r="I24" s="11"/>
      <c r="J24" s="11">
        <f>SUM(L24-I24)</f>
        <v>0</v>
      </c>
      <c r="K24" s="11"/>
      <c r="L24" s="8">
        <f>SUM(E24:H24)</f>
        <v>0</v>
      </c>
      <c r="M24" s="8"/>
      <c r="O24" s="2"/>
      <c r="P24" s="2"/>
      <c r="Q24" s="2"/>
    </row>
    <row r="25" spans="2:17" ht="17.25" customHeight="1">
      <c r="B25" s="11" t="s">
        <v>34</v>
      </c>
      <c r="C25" s="18"/>
      <c r="D25" s="7"/>
      <c r="E25" s="11"/>
      <c r="F25" s="11"/>
      <c r="G25" s="11"/>
      <c r="H25" s="11"/>
      <c r="I25" s="11"/>
      <c r="J25" s="11">
        <f>SUM(L25-I25)</f>
        <v>0</v>
      </c>
      <c r="K25" s="11"/>
      <c r="L25" s="8">
        <f>SUM(E25:H25)</f>
        <v>0</v>
      </c>
      <c r="M25" s="8"/>
      <c r="O25" s="2"/>
      <c r="P25" s="2"/>
      <c r="Q25" s="2"/>
    </row>
    <row r="26" spans="2:17" ht="17.25" customHeight="1">
      <c r="B26" s="11" t="s">
        <v>35</v>
      </c>
      <c r="C26" s="18"/>
      <c r="D26" s="26"/>
      <c r="E26" s="11"/>
      <c r="F26" s="11"/>
      <c r="G26" s="11"/>
      <c r="H26" s="11"/>
      <c r="I26" s="11"/>
      <c r="J26" s="11"/>
      <c r="K26" s="11"/>
      <c r="L26" s="8"/>
      <c r="M26" s="8"/>
      <c r="O26" s="2"/>
      <c r="P26" s="2"/>
      <c r="Q26" s="2"/>
    </row>
    <row r="27" spans="1:17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1:14" ht="17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7" ht="17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2"/>
      <c r="P29" s="2"/>
      <c r="Q29" s="2"/>
    </row>
    <row r="30" spans="1:17" ht="17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"/>
      <c r="P30" s="2"/>
      <c r="Q30" s="2"/>
    </row>
    <row r="31" spans="1:17" ht="17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2"/>
      <c r="P31" s="2"/>
      <c r="Q31" s="2"/>
    </row>
    <row r="32" spans="1:17" ht="17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2"/>
      <c r="P32" s="2"/>
      <c r="Q32" s="2"/>
    </row>
    <row r="33" spans="1:14" ht="17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7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3" ht="18" customHeight="1">
      <c r="B36"/>
      <c r="C36"/>
      <c r="D36"/>
      <c r="E36"/>
      <c r="F36"/>
      <c r="G36"/>
      <c r="H36"/>
      <c r="I36"/>
      <c r="J36"/>
      <c r="K36"/>
      <c r="L36"/>
      <c r="M36"/>
    </row>
    <row r="37" spans="2:13" ht="18" customHeight="1">
      <c r="B37"/>
      <c r="C37"/>
      <c r="D37"/>
      <c r="E37"/>
      <c r="F37"/>
      <c r="G37"/>
      <c r="H37"/>
      <c r="I37"/>
      <c r="J37"/>
      <c r="K37"/>
      <c r="L37"/>
      <c r="M37"/>
    </row>
    <row r="38" spans="2:13" ht="18" customHeight="1">
      <c r="B38"/>
      <c r="C38"/>
      <c r="D38"/>
      <c r="E38"/>
      <c r="F38"/>
      <c r="G38"/>
      <c r="H38"/>
      <c r="I38"/>
      <c r="J38"/>
      <c r="K38"/>
      <c r="L38"/>
      <c r="M38"/>
    </row>
    <row r="39" spans="2:17" ht="18" customHeight="1">
      <c r="B39"/>
      <c r="C39"/>
      <c r="D39"/>
      <c r="E39"/>
      <c r="F39"/>
      <c r="G39"/>
      <c r="H39"/>
      <c r="I39"/>
      <c r="J39"/>
      <c r="K39"/>
      <c r="L39"/>
      <c r="M39"/>
      <c r="N39" s="1"/>
      <c r="Q39" s="2"/>
    </row>
    <row r="40" spans="2:13" ht="18" customHeight="1">
      <c r="B40"/>
      <c r="C40"/>
      <c r="D40"/>
      <c r="E40"/>
      <c r="F40"/>
      <c r="G40"/>
      <c r="H40"/>
      <c r="I40"/>
      <c r="J40"/>
      <c r="K40"/>
      <c r="L40"/>
      <c r="M40"/>
    </row>
    <row r="41" spans="2:13" ht="12.75">
      <c r="B41"/>
      <c r="C41"/>
      <c r="D41"/>
      <c r="E41"/>
      <c r="F41"/>
      <c r="G41"/>
      <c r="H41"/>
      <c r="I41"/>
      <c r="J41"/>
      <c r="K41"/>
      <c r="L41"/>
      <c r="M41"/>
    </row>
  </sheetData>
  <sheetProtection/>
  <mergeCells count="5">
    <mergeCell ref="A14:N14"/>
    <mergeCell ref="A1:N1"/>
    <mergeCell ref="A2:N2"/>
    <mergeCell ref="A3:N3"/>
    <mergeCell ref="A6:N6"/>
  </mergeCells>
  <conditionalFormatting sqref="L42:L65536 L4 L7">
    <cfRule type="cellIs" priority="2" dxfId="0" operator="greaterThan" stopIfTrue="1">
      <formula>480</formula>
    </cfRule>
  </conditionalFormatting>
  <conditionalFormatting sqref="L26 L10:L12">
    <cfRule type="cellIs" priority="1" dxfId="0" operator="greaterThan" stopIfTrue="1">
      <formula>500</formula>
    </cfRule>
  </conditionalFormatting>
  <printOptions horizontalCentered="1"/>
  <pageMargins left="0.7874015748031497" right="0.7874015748031497" top="0.5905511811023623" bottom="0.2362204724409449" header="0.3937007874015748" footer="0.2362204724409449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Valentin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Hiegelsberger</dc:creator>
  <cp:keywords/>
  <dc:description/>
  <cp:lastModifiedBy>Kegelbahn</cp:lastModifiedBy>
  <cp:lastPrinted>2014-10-18T09:32:05Z</cp:lastPrinted>
  <dcterms:created xsi:type="dcterms:W3CDTF">2006-10-11T20:15:50Z</dcterms:created>
  <dcterms:modified xsi:type="dcterms:W3CDTF">2014-10-26T11:30:06Z</dcterms:modified>
  <cp:category/>
  <cp:version/>
  <cp:contentType/>
  <cp:contentStatus/>
</cp:coreProperties>
</file>